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1AB44641-89A6-4CB8-8EDA-F247FB802F55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2" l="1"/>
  <c r="F34" i="2"/>
  <c r="E22" i="2"/>
  <c r="F22" i="2"/>
  <c r="E33" i="2" l="1"/>
  <c r="E29" i="2"/>
  <c r="E24" i="2"/>
  <c r="E19" i="2"/>
  <c r="E12" i="2"/>
  <c r="F24" i="2" l="1"/>
  <c r="F33" i="2" l="1"/>
  <c r="F29" i="2"/>
  <c r="F19" i="2"/>
  <c r="F12" i="2"/>
</calcChain>
</file>

<file path=xl/sharedStrings.xml><?xml version="1.0" encoding="utf-8"?>
<sst xmlns="http://schemas.openxmlformats.org/spreadsheetml/2006/main" count="38" uniqueCount="33">
  <si>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</si>
  <si>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</si>
  <si>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</si>
  <si>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</si>
  <si>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</si>
  <si>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</si>
  <si>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</si>
  <si>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</si>
  <si>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</si>
  <si>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</si>
  <si>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</si>
  <si>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</si>
  <si>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</si>
  <si>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</si>
  <si>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</si>
  <si>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</si>
  <si>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</si>
  <si>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</si>
  <si>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</si>
  <si>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</si>
  <si>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</si>
  <si>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</si>
  <si>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</si>
  <si>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</si>
  <si>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مستشفى إبراهيم بن حمد عبيد الله
MOH Ibrahim Bin Hamad Obaidullah</t>
  </si>
  <si>
    <t>مستشفى عبدالله بن عمران للنساء والولادة
MOW Abdullah Bin Omran</t>
  </si>
  <si>
    <t>عجمان
Ajman</t>
  </si>
  <si>
    <t>مستشفى الشيخ خليفة
MSK Sheikh Khalifa Hospital-Ajman</t>
  </si>
  <si>
    <t>مستشفى مصفوت
MSF Masfout Hospital</t>
  </si>
  <si>
    <t>عدد الطلبات 
Number of Orders</t>
  </si>
  <si>
    <t>عدد الطلبات المكتملة
Number of completed Orders</t>
  </si>
  <si>
    <t>عدد الطلبات المحولة من (مراكز الرعاية الصحية الأولية إلى المستشفيات) 2023</t>
  </si>
  <si>
    <t>Number of Referral Order from ( Primary Healthcare Centers to Hospitals )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</si>
</sst>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0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2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7056</xdr:colOff>
      <xdr:row>2</xdr:row>
      <xdr:rowOff>74882</xdr:rowOff>
    </xdr:from>
    <xdr:to>
      <xdr:col>4</xdr:col>
      <xdr:colOff>2293056</xdr:colOff>
      <xdr:row>4</xdr:row>
      <xdr:rowOff>119944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92464926-78FE-4CE0-9FB3-E15FAE2E8E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34167" y="441771"/>
          <a:ext cx="2286000" cy="411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527049</xdr:colOff>
      <xdr:row>2</xdr:row>
      <xdr:rowOff>14112</xdr:rowOff>
    </xdr:from>
    <xdr:to>
      <xdr:col>8</xdr:col>
      <xdr:colOff>8355</xdr:colOff>
      <xdr:row>4</xdr:row>
      <xdr:rowOff>142877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5BAC1153-AEDE-4F2F-BAF6-90B73B1CC4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454216" y="381001"/>
          <a:ext cx="384417" cy="495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H34"/>
  <sheetViews>
    <sheetView showGridLines="0" tabSelected="1" zoomScale="90" zoomScaleNormal="90" workbookViewId="0">
      <selection activeCell="E6" sqref="E6:H6"/>
    </sheetView>
  </sheetViews>
  <sheetFormatPr defaultRowHeight="14.5" x14ac:dyDescent="0.35"/>
  <cols>
    <col min="1" max="2" width="8.7265625" style="1"/>
    <col min="3" max="3" width="8.7265625" style="1" customWidth="1"/>
    <col min="4" max="4" width="8.7265625" customWidth="1"/>
    <col min="5" max="5" width="33.6328125" customWidth="1"/>
    <col min="6" max="6" width="33.6328125" style="1" customWidth="1"/>
    <col min="7" max="7" width="40.08984375" customWidth="1"/>
    <col min="8" max="8" width="12.90625" customWidth="1"/>
  </cols>
  <sheetData>
    <row r="1" spans="4:8" s="1" customFormat="1" x14ac:dyDescent="0.35"/>
    <row r="2" spans="4:8" s="2" customFormat="1" x14ac:dyDescent="0.35">
      <c r="F2" s="9"/>
    </row>
    <row r="3" spans="4:8" s="2" customFormat="1" x14ac:dyDescent="0.35">
      <c r="F3" s="9"/>
    </row>
    <row r="4" spans="4:8" s="2" customFormat="1" x14ac:dyDescent="0.35">
      <c r="F4" s="9"/>
    </row>
    <row r="5" spans="4:8" s="2" customFormat="1" x14ac:dyDescent="0.35">
      <c r="F5" s="9"/>
    </row>
    <row r="6" spans="4:8" s="1" customFormat="1" ht="23" customHeight="1" x14ac:dyDescent="0.35">
      <c r="E6" s="13" t="s">
        <v>18</v>
      </c>
      <c r="F6" s="13"/>
      <c r="G6" s="13"/>
      <c r="H6" s="13"/>
    </row>
    <row r="7" spans="4:8" s="1" customFormat="1" ht="15.5" x14ac:dyDescent="0.35">
      <c r="E7" s="14" t="s">
        <v>31</v>
      </c>
      <c r="F7" s="14"/>
      <c r="G7" s="14"/>
      <c r="H7" s="14"/>
    </row>
    <row r="8" spans="4:8" s="1" customFormat="1" ht="15.5" x14ac:dyDescent="0.35">
      <c r="E8" s="14" t="s">
        <v>32</v>
      </c>
      <c r="F8" s="14"/>
      <c r="G8" s="14"/>
      <c r="H8" s="14"/>
    </row>
    <row r="9" spans="4:8" ht="44" customHeight="1" x14ac:dyDescent="0.35">
      <c r="D9" s="6"/>
      <c r="E9" s="10" t="s">
        <v>30</v>
      </c>
      <c r="F9" s="10" t="s">
        <v>29</v>
      </c>
      <c r="G9" s="7" t="s">
        <v>22</v>
      </c>
      <c r="H9" s="8" t="s">
        <v>21</v>
      </c>
    </row>
    <row r="10" spans="4:8" ht="27" customHeight="1" x14ac:dyDescent="0.35">
      <c r="E10" s="11">
        <v>1091</v>
      </c>
      <c r="F10" s="11">
        <v>3339</v>
      </c>
      <c r="G10" s="3" t="s">
        <v>16</v>
      </c>
      <c r="H10" s="17" t="s">
        <v>14</v>
      </c>
    </row>
    <row r="11" spans="4:8" ht="27" customHeight="1" x14ac:dyDescent="0.35">
      <c r="E11" s="11">
        <v>4</v>
      </c>
      <c r="F11" s="11">
        <v>219</v>
      </c>
      <c r="G11" s="4" t="s">
        <v>1</v>
      </c>
      <c r="H11" s="18"/>
    </row>
    <row r="12" spans="4:8" s="1" customFormat="1" ht="27" customHeight="1" x14ac:dyDescent="0.35">
      <c r="E12" s="12">
        <f>SUM(E10:E11)</f>
        <v>1095</v>
      </c>
      <c r="F12" s="12">
        <f>SUM(F10:F11)</f>
        <v>3558</v>
      </c>
      <c r="G12" s="5" t="s">
        <v>19</v>
      </c>
      <c r="H12" s="19"/>
    </row>
    <row r="13" spans="4:8" ht="27" customHeight="1" x14ac:dyDescent="0.35">
      <c r="E13" s="11">
        <v>11057</v>
      </c>
      <c r="F13" s="11">
        <v>36031</v>
      </c>
      <c r="G13" s="4" t="s">
        <v>9</v>
      </c>
      <c r="H13" s="17" t="s">
        <v>15</v>
      </c>
    </row>
    <row r="14" spans="4:8" ht="27" customHeight="1" x14ac:dyDescent="0.35">
      <c r="E14" s="11">
        <v>3126</v>
      </c>
      <c r="F14" s="11">
        <v>10264</v>
      </c>
      <c r="G14" s="4" t="s">
        <v>8</v>
      </c>
      <c r="H14" s="18"/>
    </row>
    <row r="15" spans="4:8" ht="27" customHeight="1" x14ac:dyDescent="0.35">
      <c r="E15" s="11">
        <v>878</v>
      </c>
      <c r="F15" s="11">
        <v>3320</v>
      </c>
      <c r="G15" s="4" t="s">
        <v>17</v>
      </c>
      <c r="H15" s="18"/>
    </row>
    <row r="16" spans="4:8" ht="27" customHeight="1" x14ac:dyDescent="0.35">
      <c r="E16" s="11">
        <v>364</v>
      </c>
      <c r="F16" s="11">
        <v>2721</v>
      </c>
      <c r="G16" s="4" t="s">
        <v>0</v>
      </c>
      <c r="H16" s="18"/>
    </row>
    <row r="17" spans="5:8" ht="27" customHeight="1" x14ac:dyDescent="0.35">
      <c r="E17" s="11">
        <v>1431</v>
      </c>
      <c r="F17" s="11">
        <v>5532</v>
      </c>
      <c r="G17" s="4" t="s">
        <v>11</v>
      </c>
      <c r="H17" s="18"/>
    </row>
    <row r="18" spans="5:8" ht="27" customHeight="1" x14ac:dyDescent="0.35">
      <c r="E18" s="11">
        <v>2242</v>
      </c>
      <c r="F18" s="11">
        <v>5632</v>
      </c>
      <c r="G18" s="4" t="s">
        <v>10</v>
      </c>
      <c r="H18" s="18"/>
    </row>
    <row r="19" spans="5:8" s="1" customFormat="1" ht="27" customHeight="1" x14ac:dyDescent="0.35">
      <c r="E19" s="12">
        <f>SUM(E13:E18)</f>
        <v>19098</v>
      </c>
      <c r="F19" s="12">
        <f>SUM(F13:F18)</f>
        <v>63500</v>
      </c>
      <c r="G19" s="5" t="s">
        <v>19</v>
      </c>
      <c r="H19" s="19"/>
    </row>
    <row r="20" spans="5:8" s="1" customFormat="1" ht="27" customHeight="1" x14ac:dyDescent="0.35">
      <c r="E20" s="11">
        <v>2</v>
      </c>
      <c r="F20" s="11">
        <v>275</v>
      </c>
      <c r="G20" s="4" t="s">
        <v>27</v>
      </c>
      <c r="H20" s="17" t="s">
        <v>26</v>
      </c>
    </row>
    <row r="21" spans="5:8" s="1" customFormat="1" ht="27" customHeight="1" x14ac:dyDescent="0.35">
      <c r="E21" s="11">
        <v>0</v>
      </c>
      <c r="F21" s="11">
        <v>2</v>
      </c>
      <c r="G21" s="4" t="s">
        <v>28</v>
      </c>
      <c r="H21" s="18"/>
    </row>
    <row r="22" spans="5:8" s="1" customFormat="1" ht="27" customHeight="1" x14ac:dyDescent="0.35">
      <c r="E22" s="12">
        <f>SUM(E20:E21)</f>
        <v>2</v>
      </c>
      <c r="F22" s="12">
        <f>SUM(F20:F21)</f>
        <v>277</v>
      </c>
      <c r="G22" s="5" t="s">
        <v>19</v>
      </c>
      <c r="H22" s="19"/>
    </row>
    <row r="23" spans="5:8" ht="27" customHeight="1" x14ac:dyDescent="0.35">
      <c r="E23" s="11">
        <v>460</v>
      </c>
      <c r="F23" s="11">
        <v>3549</v>
      </c>
      <c r="G23" s="4" t="s">
        <v>6</v>
      </c>
      <c r="H23" s="17" t="s">
        <v>13</v>
      </c>
    </row>
    <row r="24" spans="5:8" s="1" customFormat="1" ht="27" customHeight="1" x14ac:dyDescent="0.35">
      <c r="E24" s="12">
        <f>SUM(E23)</f>
        <v>460</v>
      </c>
      <c r="F24" s="12">
        <f>SUM(F23)</f>
        <v>3549</v>
      </c>
      <c r="G24" s="5" t="s">
        <v>19</v>
      </c>
      <c r="H24" s="19"/>
    </row>
    <row r="25" spans="5:8" ht="27" customHeight="1" x14ac:dyDescent="0.35">
      <c r="E25" s="11">
        <v>5882</v>
      </c>
      <c r="F25" s="11">
        <v>15784</v>
      </c>
      <c r="G25" s="4" t="s">
        <v>5</v>
      </c>
      <c r="H25" s="17" t="s">
        <v>20</v>
      </c>
    </row>
    <row r="26" spans="5:8" ht="27" customHeight="1" x14ac:dyDescent="0.35">
      <c r="E26" s="11">
        <v>5437</v>
      </c>
      <c r="F26" s="11">
        <v>16178</v>
      </c>
      <c r="G26" s="4" t="s">
        <v>24</v>
      </c>
      <c r="H26" s="18"/>
    </row>
    <row r="27" spans="5:8" ht="27" customHeight="1" x14ac:dyDescent="0.35">
      <c r="E27" s="11">
        <v>1896</v>
      </c>
      <c r="F27" s="11">
        <v>3479</v>
      </c>
      <c r="G27" s="4" t="s">
        <v>25</v>
      </c>
      <c r="H27" s="18"/>
    </row>
    <row r="28" spans="5:8" ht="27" customHeight="1" x14ac:dyDescent="0.35">
      <c r="E28" s="11">
        <v>70</v>
      </c>
      <c r="F28" s="11">
        <v>282</v>
      </c>
      <c r="G28" s="4" t="s">
        <v>7</v>
      </c>
      <c r="H28" s="18"/>
    </row>
    <row r="29" spans="5:8" s="1" customFormat="1" ht="27" customHeight="1" x14ac:dyDescent="0.35">
      <c r="E29" s="12">
        <f>SUM(E25:E28)</f>
        <v>13285</v>
      </c>
      <c r="F29" s="12">
        <f>SUM(F25:F28)</f>
        <v>35723</v>
      </c>
      <c r="G29" s="5" t="s">
        <v>19</v>
      </c>
      <c r="H29" s="19"/>
    </row>
    <row r="30" spans="5:8" ht="27" customHeight="1" x14ac:dyDescent="0.35">
      <c r="E30" s="11">
        <v>13844</v>
      </c>
      <c r="F30" s="11">
        <v>26728</v>
      </c>
      <c r="G30" s="4" t="s">
        <v>2</v>
      </c>
      <c r="H30" s="17" t="s">
        <v>12</v>
      </c>
    </row>
    <row r="31" spans="5:8" ht="27" customHeight="1" x14ac:dyDescent="0.35">
      <c r="E31" s="11">
        <v>1612</v>
      </c>
      <c r="F31" s="11">
        <v>5171</v>
      </c>
      <c r="G31" s="4" t="s">
        <v>3</v>
      </c>
      <c r="H31" s="18"/>
    </row>
    <row r="32" spans="5:8" ht="27" customHeight="1" x14ac:dyDescent="0.35">
      <c r="E32" s="11">
        <v>206</v>
      </c>
      <c r="F32" s="11">
        <v>1019</v>
      </c>
      <c r="G32" s="4" t="s">
        <v>4</v>
      </c>
      <c r="H32" s="18"/>
    </row>
    <row r="33" spans="5:8" s="1" customFormat="1" ht="27" customHeight="1" x14ac:dyDescent="0.35">
      <c r="E33" s="12">
        <f>SUM(E30:E32)</f>
        <v>15662</v>
      </c>
      <c r="F33" s="12">
        <f>SUM(F30:F32)</f>
        <v>32918</v>
      </c>
      <c r="G33" s="5" t="s">
        <v>19</v>
      </c>
      <c r="H33" s="19"/>
    </row>
    <row r="34" spans="5:8" ht="31.5" customHeight="1" x14ac:dyDescent="0.35">
      <c r="E34" s="12">
        <f>SUM(E33,E29,E24,E22,E19,E12)</f>
        <v>49602</v>
      </c>
      <c r="F34" s="12">
        <f>SUM(F33,F29,F24,F22,F19,F12)</f>
        <v>139525</v>
      </c>
      <c r="G34" s="15" t="s">
        <v>23</v>
      </c>
      <c r="H34" s="16"/>
    </row>
  </sheetData>
  <mergeCells count="10">
    <mergeCell ref="E6:H6"/>
    <mergeCell ref="E7:H7"/>
    <mergeCell ref="E8:H8"/>
    <mergeCell ref="G34:H34"/>
    <mergeCell ref="H10:H12"/>
    <mergeCell ref="H13:H19"/>
    <mergeCell ref="H23:H24"/>
    <mergeCell ref="H25:H29"/>
    <mergeCell ref="H30:H33"/>
    <mergeCell ref="H20:H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2024-01-30T05:14:12Z</dcterms:modified>
</cp:coreProperties>
</file>