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DepartmentS\4-Hospital Department\Website\1-Number of Surgical Procedures by Specialty and Emirates\2020\"/>
    </mc:Choice>
  </mc:AlternateContent>
  <xr:revisionPtr revIDLastSave="0" documentId="13_ncr:1_{978389A0-3628-4B81-B004-B49E9B0B8921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0" sheetId="2" r:id="rId1"/>
  </sheets>
  <calcPr calcId="191029"/>
</workbook>
</file>

<file path=xl/calcChain.xml><?xml version="1.0" encoding="utf-8"?>
<calcChain xmlns="http://schemas.openxmlformats.org/spreadsheetml/2006/main">
  <c r="E39" i="2" l="1"/>
  <c r="F39" i="2"/>
  <c r="G39" i="2"/>
  <c r="H39" i="2"/>
  <c r="I39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13" i="2"/>
  <c r="J39" i="2" l="1"/>
</calcChain>
</file>

<file path=xl/sharedStrings.xml><?xml version="1.0" encoding="utf-8"?>
<sst xmlns="http://schemas.openxmlformats.org/spreadsheetml/2006/main" count="37" uniqueCount="37">
  <si>
    <t xml:space="preserve">الجملة
Total </t>
  </si>
  <si>
    <t>دبي
Dubai</t>
  </si>
  <si>
    <t>الشارقة
Sharjah</t>
  </si>
  <si>
    <t>أم القيوين
U.A.Q</t>
  </si>
  <si>
    <t>رأس الخيمة
R.A.K</t>
  </si>
  <si>
    <t>الفجيرة
Fujairah</t>
  </si>
  <si>
    <t>الجملة
Total</t>
  </si>
  <si>
    <t>تخدير
Anesthesia</t>
  </si>
  <si>
    <t>القلب والأوعية الدموية
Cardiovascular</t>
  </si>
  <si>
    <t>جراحة علاج الألم 
Pain Management</t>
  </si>
  <si>
    <t>جراحة المسالك البولية/الجراحة العامة
Urology/General Surgery</t>
  </si>
  <si>
    <t>التخصص
Specialty</t>
  </si>
  <si>
    <t>إدارة البيانات والإحصاء</t>
  </si>
  <si>
    <t>جراحة الأورام
Oncology</t>
  </si>
  <si>
    <t>جراحة قلب
Cardiac Surgery</t>
  </si>
  <si>
    <t>قسطرة القلب
Cath Lab</t>
  </si>
  <si>
    <t>جراحة اسنان
Dental Surgery</t>
  </si>
  <si>
    <t>أنف وأذن وحنجر
Ear, Nose, and Throat Surgery</t>
  </si>
  <si>
    <t>مناظير تشخيصية
Gastroenterology</t>
  </si>
  <si>
    <t>جراحــة عامــة
General Surgery</t>
  </si>
  <si>
    <t>نساء وولادة
Gynecology &amp; Obstetrics Surgery</t>
  </si>
  <si>
    <t>جراحة مناظير
Laproscopy</t>
  </si>
  <si>
    <t>جراحة الكلى
Nephrology</t>
  </si>
  <si>
    <t>جراحة أعصاب
Neurosurgery</t>
  </si>
  <si>
    <t>جراحة عيــون
Ophthalmology Surgery</t>
  </si>
  <si>
    <t>جراحة الوجه والفم
Oral &amp; Maxillo Facial Surgery</t>
  </si>
  <si>
    <t>جراحـة عظــام
Orthopaedic Surgery</t>
  </si>
  <si>
    <t>جراحة أطفال
Paediatric Surgery</t>
  </si>
  <si>
    <t>جراحة تجميل
Plastic Surgery</t>
  </si>
  <si>
    <t>جراحة صدر
Thoracic Surgery</t>
  </si>
  <si>
    <t>مسالك بوليـة
Urology Surgery</t>
  </si>
  <si>
    <t>جراحة الأوعية الدموية
Vascular Surgery</t>
  </si>
  <si>
    <t>جراحة المفاصل
Arthroplasty Surgery</t>
  </si>
  <si>
    <t>الأشعة
Radiology</t>
  </si>
  <si>
    <t xml:space="preserve">أخرى
Other </t>
  </si>
  <si>
    <t>عدد الإجراءات الجراحية حسب التخصص والإمارة (يتضمن الجدول جراحات الأسنان التي يتم إجراؤها في غرف العمليات) 2020</t>
  </si>
  <si>
    <t>Number of Surgical Procedures by Specialty and Emirates (Dental Surgeries Performed in Operation Theaters are Included)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</si>
</sst>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19051</xdr:colOff>
      <xdr:row>3</xdr:row>
      <xdr:rowOff>114299</xdr:rowOff>
    </xdr:from>
    <xdr:to>
      <xdr:col>10</xdr:col>
      <xdr:colOff>2434166</xdr:colOff>
      <xdr:row>7</xdr:row>
      <xdr:rowOff>162278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6162" y="601132"/>
          <a:ext cx="7960782" cy="753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7:K39"/>
  <sheetViews>
    <sheetView showGridLines="0" tabSelected="1" zoomScale="90" zoomScaleNormal="90" workbookViewId="0">
      <selection activeCell="E9" sqref="E9:K9"/>
    </sheetView>
  </sheetViews>
  <sheetFormatPr defaultRowHeight="12.5" x14ac:dyDescent="0.25"/>
  <cols>
    <col min="5" max="10" width="13.1796875" customWidth="1"/>
    <col min="11" max="11" width="35.36328125" customWidth="1"/>
    <col min="12" max="12" width="17.6328125" customWidth="1"/>
    <col min="13" max="13" width="4.6328125" customWidth="1"/>
  </cols>
  <sheetData>
    <row r="7" spans="5:11" ht="17" customHeight="1" x14ac:dyDescent="0.25"/>
    <row r="8" spans="5:11" ht="18.5" customHeight="1" x14ac:dyDescent="0.25"/>
    <row r="9" spans="5:11" s="1" customFormat="1" ht="21.5" customHeight="1" x14ac:dyDescent="0.25">
      <c r="E9" s="6" t="s">
        <v>12</v>
      </c>
      <c r="F9" s="6"/>
      <c r="G9" s="6"/>
      <c r="H9" s="6"/>
      <c r="I9" s="6"/>
      <c r="J9" s="6"/>
      <c r="K9" s="6"/>
    </row>
    <row r="10" spans="5:11" s="1" customFormat="1" ht="13" customHeight="1" x14ac:dyDescent="0.3">
      <c r="E10" s="8" t="s">
        <v>35</v>
      </c>
      <c r="F10" s="8"/>
      <c r="G10" s="8"/>
      <c r="H10" s="8"/>
      <c r="I10" s="8"/>
      <c r="J10" s="8"/>
      <c r="K10" s="8"/>
    </row>
    <row r="11" spans="5:11" s="1" customFormat="1" ht="13" customHeight="1" x14ac:dyDescent="0.3">
      <c r="E11" s="7" t="s">
        <v>36</v>
      </c>
      <c r="F11" s="7"/>
      <c r="G11" s="7"/>
      <c r="H11" s="7"/>
      <c r="I11" s="7"/>
      <c r="J11" s="7"/>
      <c r="K11" s="7"/>
    </row>
    <row r="12" spans="5:11" s="1" customFormat="1" ht="39.5" customHeight="1" x14ac:dyDescent="0.25">
      <c r="E12" s="2" t="s">
        <v>5</v>
      </c>
      <c r="F12" s="2" t="s">
        <v>4</v>
      </c>
      <c r="G12" s="2" t="s">
        <v>3</v>
      </c>
      <c r="H12" s="2" t="s">
        <v>2</v>
      </c>
      <c r="I12" s="2" t="s">
        <v>1</v>
      </c>
      <c r="J12" s="2" t="s">
        <v>0</v>
      </c>
      <c r="K12" s="3" t="s">
        <v>11</v>
      </c>
    </row>
    <row r="13" spans="5:11" s="1" customFormat="1" ht="48" customHeight="1" x14ac:dyDescent="0.25">
      <c r="E13" s="4">
        <v>1</v>
      </c>
      <c r="F13" s="4">
        <v>10</v>
      </c>
      <c r="G13" s="4">
        <v>0</v>
      </c>
      <c r="H13" s="4">
        <v>37</v>
      </c>
      <c r="I13" s="4">
        <v>0</v>
      </c>
      <c r="J13" s="5">
        <f>SUM(E13:I13)</f>
        <v>48</v>
      </c>
      <c r="K13" s="3" t="s">
        <v>7</v>
      </c>
    </row>
    <row r="14" spans="5:11" s="1" customFormat="1" ht="48" customHeight="1" x14ac:dyDescent="0.25">
      <c r="E14" s="4">
        <v>0</v>
      </c>
      <c r="F14" s="4">
        <v>0</v>
      </c>
      <c r="G14" s="4">
        <v>0</v>
      </c>
      <c r="H14" s="4">
        <v>1</v>
      </c>
      <c r="I14" s="4">
        <v>0</v>
      </c>
      <c r="J14" s="5">
        <f t="shared" ref="J14:J39" si="0">SUM(E14:I14)</f>
        <v>1</v>
      </c>
      <c r="K14" s="3" t="s">
        <v>32</v>
      </c>
    </row>
    <row r="15" spans="5:11" s="1" customFormat="1" ht="48" customHeight="1" x14ac:dyDescent="0.25">
      <c r="E15" s="4">
        <v>0</v>
      </c>
      <c r="F15" s="4">
        <v>0</v>
      </c>
      <c r="G15" s="4">
        <v>0</v>
      </c>
      <c r="H15" s="4">
        <v>158</v>
      </c>
      <c r="I15" s="4">
        <v>0</v>
      </c>
      <c r="J15" s="5">
        <f t="shared" si="0"/>
        <v>158</v>
      </c>
      <c r="K15" s="3" t="s">
        <v>14</v>
      </c>
    </row>
    <row r="16" spans="5:11" s="1" customFormat="1" ht="48" customHeight="1" x14ac:dyDescent="0.25">
      <c r="E16" s="4">
        <v>0</v>
      </c>
      <c r="F16" s="4">
        <v>0</v>
      </c>
      <c r="G16" s="4">
        <v>0</v>
      </c>
      <c r="H16" s="4">
        <v>1</v>
      </c>
      <c r="I16" s="4">
        <v>0</v>
      </c>
      <c r="J16" s="5">
        <f t="shared" si="0"/>
        <v>1</v>
      </c>
      <c r="K16" s="3" t="s">
        <v>8</v>
      </c>
    </row>
    <row r="17" spans="5:11" s="1" customFormat="1" ht="48" customHeight="1" x14ac:dyDescent="0.25">
      <c r="E17" s="4">
        <v>368</v>
      </c>
      <c r="F17" s="4">
        <v>0</v>
      </c>
      <c r="G17" s="4">
        <v>1</v>
      </c>
      <c r="H17" s="4">
        <v>1816</v>
      </c>
      <c r="I17" s="4">
        <v>0</v>
      </c>
      <c r="J17" s="5">
        <f t="shared" si="0"/>
        <v>2185</v>
      </c>
      <c r="K17" s="3" t="s">
        <v>15</v>
      </c>
    </row>
    <row r="18" spans="5:11" s="1" customFormat="1" ht="48" customHeight="1" x14ac:dyDescent="0.25">
      <c r="E18" s="4">
        <v>11</v>
      </c>
      <c r="F18" s="4">
        <v>0</v>
      </c>
      <c r="G18" s="4">
        <v>1</v>
      </c>
      <c r="H18" s="4">
        <v>37</v>
      </c>
      <c r="I18" s="4">
        <v>10</v>
      </c>
      <c r="J18" s="5">
        <f t="shared" si="0"/>
        <v>59</v>
      </c>
      <c r="K18" s="3" t="s">
        <v>16</v>
      </c>
    </row>
    <row r="19" spans="5:11" s="1" customFormat="1" ht="48" customHeight="1" x14ac:dyDescent="0.25">
      <c r="E19" s="4">
        <v>111</v>
      </c>
      <c r="F19" s="4">
        <v>120</v>
      </c>
      <c r="G19" s="4">
        <v>36</v>
      </c>
      <c r="H19" s="4">
        <v>386</v>
      </c>
      <c r="I19" s="4">
        <v>49</v>
      </c>
      <c r="J19" s="5">
        <f t="shared" si="0"/>
        <v>702</v>
      </c>
      <c r="K19" s="3" t="s">
        <v>17</v>
      </c>
    </row>
    <row r="20" spans="5:11" s="1" customFormat="1" ht="48" customHeight="1" x14ac:dyDescent="0.25">
      <c r="E20" s="4">
        <v>399</v>
      </c>
      <c r="F20" s="4">
        <v>99</v>
      </c>
      <c r="G20" s="4">
        <v>41</v>
      </c>
      <c r="H20" s="4">
        <v>924</v>
      </c>
      <c r="I20" s="4">
        <v>21</v>
      </c>
      <c r="J20" s="5">
        <f t="shared" si="0"/>
        <v>1484</v>
      </c>
      <c r="K20" s="3" t="s">
        <v>18</v>
      </c>
    </row>
    <row r="21" spans="5:11" s="1" customFormat="1" ht="48" customHeight="1" x14ac:dyDescent="0.25">
      <c r="E21" s="4">
        <v>686</v>
      </c>
      <c r="F21" s="4">
        <v>636</v>
      </c>
      <c r="G21" s="4">
        <v>101</v>
      </c>
      <c r="H21" s="4">
        <v>1985</v>
      </c>
      <c r="I21" s="4">
        <v>57</v>
      </c>
      <c r="J21" s="5">
        <f t="shared" si="0"/>
        <v>3465</v>
      </c>
      <c r="K21" s="3" t="s">
        <v>19</v>
      </c>
    </row>
    <row r="22" spans="5:11" s="1" customFormat="1" ht="48" customHeight="1" x14ac:dyDescent="0.25">
      <c r="E22" s="4">
        <v>849</v>
      </c>
      <c r="F22" s="4">
        <v>909</v>
      </c>
      <c r="G22" s="4">
        <v>171</v>
      </c>
      <c r="H22" s="4">
        <v>2234</v>
      </c>
      <c r="I22" s="4">
        <v>26</v>
      </c>
      <c r="J22" s="5">
        <f t="shared" si="0"/>
        <v>4189</v>
      </c>
      <c r="K22" s="3" t="s">
        <v>20</v>
      </c>
    </row>
    <row r="23" spans="5:11" s="1" customFormat="1" ht="48" customHeight="1" x14ac:dyDescent="0.25">
      <c r="E23" s="4">
        <v>0</v>
      </c>
      <c r="F23" s="4">
        <v>343</v>
      </c>
      <c r="G23" s="4">
        <v>2</v>
      </c>
      <c r="H23" s="4">
        <v>13</v>
      </c>
      <c r="I23" s="4">
        <v>8</v>
      </c>
      <c r="J23" s="5">
        <f t="shared" si="0"/>
        <v>366</v>
      </c>
      <c r="K23" s="3" t="s">
        <v>21</v>
      </c>
    </row>
    <row r="24" spans="5:11" s="1" customFormat="1" ht="48" customHeight="1" x14ac:dyDescent="0.25">
      <c r="E24" s="4">
        <v>8</v>
      </c>
      <c r="F24" s="4">
        <v>0</v>
      </c>
      <c r="G24" s="4">
        <v>0</v>
      </c>
      <c r="H24" s="4">
        <v>3</v>
      </c>
      <c r="I24" s="4">
        <v>0</v>
      </c>
      <c r="J24" s="5">
        <f t="shared" si="0"/>
        <v>11</v>
      </c>
      <c r="K24" s="3" t="s">
        <v>22</v>
      </c>
    </row>
    <row r="25" spans="5:11" s="1" customFormat="1" ht="48" customHeight="1" x14ac:dyDescent="0.25">
      <c r="E25" s="4">
        <v>53</v>
      </c>
      <c r="F25" s="4">
        <v>42</v>
      </c>
      <c r="G25" s="4">
        <v>7</v>
      </c>
      <c r="H25" s="4">
        <v>172</v>
      </c>
      <c r="I25" s="4">
        <v>0</v>
      </c>
      <c r="J25" s="5">
        <f t="shared" si="0"/>
        <v>274</v>
      </c>
      <c r="K25" s="3" t="s">
        <v>23</v>
      </c>
    </row>
    <row r="26" spans="5:11" s="1" customFormat="1" ht="48" customHeight="1" x14ac:dyDescent="0.25">
      <c r="E26" s="4">
        <v>0</v>
      </c>
      <c r="F26" s="4">
        <v>0</v>
      </c>
      <c r="G26" s="4">
        <v>0</v>
      </c>
      <c r="H26" s="4">
        <v>1</v>
      </c>
      <c r="I26" s="4">
        <v>0</v>
      </c>
      <c r="J26" s="5">
        <f t="shared" si="0"/>
        <v>1</v>
      </c>
      <c r="K26" s="3" t="s">
        <v>13</v>
      </c>
    </row>
    <row r="27" spans="5:11" s="1" customFormat="1" ht="48" customHeight="1" x14ac:dyDescent="0.25">
      <c r="E27" s="4">
        <v>156</v>
      </c>
      <c r="F27" s="4">
        <v>123</v>
      </c>
      <c r="G27" s="4">
        <v>14</v>
      </c>
      <c r="H27" s="4">
        <v>502</v>
      </c>
      <c r="I27" s="4">
        <v>36</v>
      </c>
      <c r="J27" s="5">
        <f t="shared" si="0"/>
        <v>831</v>
      </c>
      <c r="K27" s="3" t="s">
        <v>24</v>
      </c>
    </row>
    <row r="28" spans="5:11" s="1" customFormat="1" ht="48" customHeight="1" x14ac:dyDescent="0.25">
      <c r="E28" s="4">
        <v>23</v>
      </c>
      <c r="F28" s="4">
        <v>37</v>
      </c>
      <c r="G28" s="4">
        <v>27</v>
      </c>
      <c r="H28" s="4">
        <v>96</v>
      </c>
      <c r="I28" s="4">
        <v>0</v>
      </c>
      <c r="J28" s="5">
        <f t="shared" si="0"/>
        <v>183</v>
      </c>
      <c r="K28" s="3" t="s">
        <v>25</v>
      </c>
    </row>
    <row r="29" spans="5:11" s="1" customFormat="1" ht="48" customHeight="1" x14ac:dyDescent="0.25">
      <c r="E29" s="4">
        <v>295</v>
      </c>
      <c r="F29" s="4">
        <v>459</v>
      </c>
      <c r="G29" s="4">
        <v>235</v>
      </c>
      <c r="H29" s="4">
        <v>1256</v>
      </c>
      <c r="I29" s="4">
        <v>11</v>
      </c>
      <c r="J29" s="5">
        <f t="shared" si="0"/>
        <v>2256</v>
      </c>
      <c r="K29" s="3" t="s">
        <v>26</v>
      </c>
    </row>
    <row r="30" spans="5:11" s="1" customFormat="1" ht="48" customHeight="1" x14ac:dyDescent="0.25">
      <c r="E30" s="4">
        <v>124</v>
      </c>
      <c r="F30" s="4">
        <v>41</v>
      </c>
      <c r="G30" s="4">
        <v>0</v>
      </c>
      <c r="H30" s="4">
        <v>518</v>
      </c>
      <c r="I30" s="4">
        <v>0</v>
      </c>
      <c r="J30" s="5">
        <f t="shared" si="0"/>
        <v>683</v>
      </c>
      <c r="K30" s="3" t="s">
        <v>27</v>
      </c>
    </row>
    <row r="31" spans="5:11" s="1" customFormat="1" ht="48" customHeight="1" x14ac:dyDescent="0.25">
      <c r="E31" s="4">
        <v>0</v>
      </c>
      <c r="F31" s="4">
        <v>1</v>
      </c>
      <c r="G31" s="4">
        <v>0</v>
      </c>
      <c r="H31" s="4">
        <v>6</v>
      </c>
      <c r="I31" s="4">
        <v>0</v>
      </c>
      <c r="J31" s="5">
        <f t="shared" si="0"/>
        <v>7</v>
      </c>
      <c r="K31" s="3" t="s">
        <v>9</v>
      </c>
    </row>
    <row r="32" spans="5:11" s="1" customFormat="1" ht="48" customHeight="1" x14ac:dyDescent="0.25">
      <c r="E32" s="4">
        <v>85</v>
      </c>
      <c r="F32" s="4">
        <v>92</v>
      </c>
      <c r="G32" s="4">
        <v>0</v>
      </c>
      <c r="H32" s="4">
        <v>246</v>
      </c>
      <c r="I32" s="4">
        <v>0</v>
      </c>
      <c r="J32" s="5">
        <f t="shared" si="0"/>
        <v>423</v>
      </c>
      <c r="K32" s="3" t="s">
        <v>28</v>
      </c>
    </row>
    <row r="33" spans="5:11" s="1" customFormat="1" ht="48" customHeight="1" x14ac:dyDescent="0.25">
      <c r="E33" s="4">
        <v>0</v>
      </c>
      <c r="F33" s="4">
        <v>0</v>
      </c>
      <c r="G33" s="4">
        <v>0</v>
      </c>
      <c r="H33" s="4">
        <v>6</v>
      </c>
      <c r="I33" s="4">
        <v>0</v>
      </c>
      <c r="J33" s="5">
        <f t="shared" si="0"/>
        <v>6</v>
      </c>
      <c r="K33" s="3" t="s">
        <v>33</v>
      </c>
    </row>
    <row r="34" spans="5:11" s="1" customFormat="1" ht="48" customHeight="1" x14ac:dyDescent="0.25">
      <c r="E34" s="4">
        <v>4</v>
      </c>
      <c r="F34" s="4">
        <v>21</v>
      </c>
      <c r="G34" s="4">
        <v>0</v>
      </c>
      <c r="H34" s="4">
        <v>60</v>
      </c>
      <c r="I34" s="4">
        <v>0</v>
      </c>
      <c r="J34" s="5">
        <f t="shared" si="0"/>
        <v>85</v>
      </c>
      <c r="K34" s="3" t="s">
        <v>29</v>
      </c>
    </row>
    <row r="35" spans="5:11" s="1" customFormat="1" ht="48" customHeight="1" x14ac:dyDescent="0.25">
      <c r="E35" s="4">
        <v>1</v>
      </c>
      <c r="F35" s="4">
        <v>0</v>
      </c>
      <c r="G35" s="4">
        <v>0</v>
      </c>
      <c r="H35" s="4">
        <v>94</v>
      </c>
      <c r="I35" s="4">
        <v>0</v>
      </c>
      <c r="J35" s="5">
        <f t="shared" si="0"/>
        <v>95</v>
      </c>
      <c r="K35" s="3" t="s">
        <v>10</v>
      </c>
    </row>
    <row r="36" spans="5:11" s="1" customFormat="1" ht="48" customHeight="1" x14ac:dyDescent="0.25">
      <c r="E36" s="4">
        <v>74</v>
      </c>
      <c r="F36" s="4">
        <v>190</v>
      </c>
      <c r="G36" s="4">
        <v>0</v>
      </c>
      <c r="H36" s="4">
        <v>488</v>
      </c>
      <c r="I36" s="4">
        <v>1</v>
      </c>
      <c r="J36" s="5">
        <f t="shared" si="0"/>
        <v>753</v>
      </c>
      <c r="K36" s="3" t="s">
        <v>30</v>
      </c>
    </row>
    <row r="37" spans="5:11" ht="48" customHeight="1" x14ac:dyDescent="0.25">
      <c r="E37" s="4">
        <v>25</v>
      </c>
      <c r="F37" s="4">
        <v>80</v>
      </c>
      <c r="G37" s="4">
        <v>0</v>
      </c>
      <c r="H37" s="4">
        <v>190</v>
      </c>
      <c r="I37" s="4">
        <v>0</v>
      </c>
      <c r="J37" s="5">
        <f t="shared" si="0"/>
        <v>295</v>
      </c>
      <c r="K37" s="3" t="s">
        <v>31</v>
      </c>
    </row>
    <row r="38" spans="5:11" ht="48" customHeight="1" x14ac:dyDescent="0.25">
      <c r="E38" s="4">
        <v>2</v>
      </c>
      <c r="F38" s="4">
        <v>1</v>
      </c>
      <c r="G38" s="4">
        <v>0</v>
      </c>
      <c r="H38" s="4">
        <v>35</v>
      </c>
      <c r="I38" s="4">
        <v>0</v>
      </c>
      <c r="J38" s="5">
        <f t="shared" si="0"/>
        <v>38</v>
      </c>
      <c r="K38" s="3" t="s">
        <v>34</v>
      </c>
    </row>
    <row r="39" spans="5:11" ht="34.5" customHeight="1" x14ac:dyDescent="0.25">
      <c r="E39" s="5">
        <f t="shared" ref="E39:H39" si="1">SUM(E13:E38)</f>
        <v>3275</v>
      </c>
      <c r="F39" s="5">
        <f t="shared" si="1"/>
        <v>3204</v>
      </c>
      <c r="G39" s="5">
        <f t="shared" si="1"/>
        <v>636</v>
      </c>
      <c r="H39" s="5">
        <f t="shared" si="1"/>
        <v>11265</v>
      </c>
      <c r="I39" s="5">
        <f>SUM(I13:I38)</f>
        <v>219</v>
      </c>
      <c r="J39" s="5">
        <f t="shared" si="0"/>
        <v>18599</v>
      </c>
      <c r="K39" s="3" t="s">
        <v>6</v>
      </c>
    </row>
  </sheetData>
  <mergeCells count="3">
    <mergeCell ref="E9:K9"/>
    <mergeCell ref="E11:K11"/>
    <mergeCell ref="E10:K10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albalushi</cp:lastModifiedBy>
  <dcterms:created xsi:type="dcterms:W3CDTF">2022-04-26T17:15:37Z</dcterms:created>
  <dcterms:modified xsi:type="dcterms:W3CDTF">2022-06-14T09:16:06Z</dcterms:modified>
</cp:coreProperties>
</file>