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4CE874E4-8DB1-4B59-B692-EB62DA120E7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0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2" l="1"/>
  <c r="G34" i="2"/>
  <c r="F22" i="2"/>
  <c r="G22" i="2"/>
  <c r="F33" i="2" l="1"/>
  <c r="F29" i="2"/>
  <c r="F24" i="2"/>
  <c r="F19" i="2"/>
  <c r="F12" i="2"/>
  <c r="G24" i="2" l="1"/>
  <c r="G33" i="2" l="1"/>
  <c r="G29" i="2"/>
  <c r="G19" i="2"/>
  <c r="G12" i="2"/>
</calcChain>
</file>

<file path=xl/sharedStrings.xml><?xml version="1.0" encoding="utf-8"?>
<sst xmlns="http://schemas.openxmlformats.org/spreadsheetml/2006/main" count="38" uniqueCount="33">
  <si>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</si>
  <si>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</si>
  <si>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</si>
  <si>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</si>
  <si>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</si>
  <si>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</si>
  <si>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</si>
  <si>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</si>
  <si>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</si>
  <si>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</si>
  <si>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</si>
  <si>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</si>
  <si>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</si>
  <si>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</si>
  <si>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</si>
  <si>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</si>
  <si>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</si>
  <si>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</si>
  <si>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</si>
  <si>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</si>
  <si>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</si>
  <si>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</si>
  <si>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</si>
  <si>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</si>
  <si>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مستشفى إبراهيم بن حمد عبيد الله
MOH Ibrahim Bin Hamad Obaidullah</t>
  </si>
  <si>
    <t>مستشفى عبدالله بن عمران للنساء والولادة
MOW Abdullah Bin Omran</t>
  </si>
  <si>
    <t>عدد الطلبات المحولة من (مراكز الرعاية الصحية الأولية إلى المستشفيات) 2020</t>
  </si>
  <si>
    <t>Number of Referral Order from ( Primary Healthcare Centers to Hospitals ) 2020</t>
  </si>
  <si>
    <t>عدد الطلبات 
Number of Orders</t>
  </si>
  <si>
    <t>عدد الطلبات المكتملة
Number of completed Orders</t>
  </si>
  <si>
    <t>عجمان
Ajman</t>
  </si>
  <si>
    <t>مستشفى الشيخ خليفة
MSK Sheikh Khalifa Hospital-Ajman</t>
  </si>
  <si>
    <t>مستشفى مصفوت
MSF Masfout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</si>
</sst>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2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2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ill="1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7472</xdr:colOff>
      <xdr:row>2</xdr:row>
      <xdr:rowOff>97118</xdr:rowOff>
    </xdr:from>
    <xdr:to>
      <xdr:col>6</xdr:col>
      <xdr:colOff>807753</xdr:colOff>
      <xdr:row>4</xdr:row>
      <xdr:rowOff>94402</xdr:rowOff>
    </xdr:to>
    <xdr:pic>
      <xdr:nvPicPr>
        <xdr:cNvPr id="5" name="Picture 4" descr="Graphical user interface, text&#10;&#10;Description automatically generated">
          <a:extLst>
            <a:ext uri="{FF2B5EF4-FFF2-40B4-BE49-F238E27FC236}">
              <a16:creationId xmlns:a16="http://schemas.microsoft.com/office/drawing/2014/main" id="{21EB57A6-CE66-4158-841B-D5D282389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57825" y="470647"/>
          <a:ext cx="3078810" cy="370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460233</xdr:colOff>
      <xdr:row>1</xdr:row>
      <xdr:rowOff>155664</xdr:rowOff>
    </xdr:from>
    <xdr:to>
      <xdr:col>8</xdr:col>
      <xdr:colOff>859118</xdr:colOff>
      <xdr:row>4</xdr:row>
      <xdr:rowOff>110279</xdr:rowOff>
    </xdr:to>
    <xdr:pic>
      <xdr:nvPicPr>
        <xdr:cNvPr id="6" name="Picture 5" descr="Graphical user interface, text&#10;&#10;Description automatically generated">
          <a:extLst>
            <a:ext uri="{FF2B5EF4-FFF2-40B4-BE49-F238E27FC236}">
              <a16:creationId xmlns:a16="http://schemas.microsoft.com/office/drawing/2014/main" id="{0F886A62-DE7D-41B5-BEF6-B72D060717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269115" y="342429"/>
          <a:ext cx="398885" cy="514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I38"/>
  <sheetViews>
    <sheetView showGridLines="0" tabSelected="1" zoomScale="85" zoomScaleNormal="85" workbookViewId="0">
      <selection activeCell="F6" sqref="F6:I6"/>
    </sheetView>
  </sheetViews>
  <sheetFormatPr defaultRowHeight="14.5" x14ac:dyDescent="0.35"/>
  <cols>
    <col min="1" max="3" width="8.7265625" style="1"/>
    <col min="4" max="4" width="8.7265625" style="1" customWidth="1"/>
    <col min="5" max="5" width="8.7265625" customWidth="1"/>
    <col min="6" max="6" width="32.6328125" customWidth="1"/>
    <col min="7" max="7" width="32.6328125" style="1" customWidth="1"/>
    <col min="8" max="8" width="40.08984375" customWidth="1"/>
    <col min="9" max="9" width="12.90625" customWidth="1"/>
  </cols>
  <sheetData>
    <row r="1" spans="5:9" s="1" customFormat="1" x14ac:dyDescent="0.35"/>
    <row r="2" spans="5:9" s="2" customFormat="1" x14ac:dyDescent="0.35">
      <c r="G2" s="9"/>
    </row>
    <row r="3" spans="5:9" s="2" customFormat="1" x14ac:dyDescent="0.35">
      <c r="G3" s="9"/>
    </row>
    <row r="4" spans="5:9" s="2" customFormat="1" x14ac:dyDescent="0.35">
      <c r="G4" s="9"/>
    </row>
    <row r="5" spans="5:9" s="2" customFormat="1" x14ac:dyDescent="0.35">
      <c r="G5" s="9"/>
    </row>
    <row r="6" spans="5:9" s="1" customFormat="1" ht="23" customHeight="1" x14ac:dyDescent="0.35">
      <c r="F6" s="15" t="s">
        <v>18</v>
      </c>
      <c r="G6" s="15"/>
      <c r="H6" s="15"/>
      <c r="I6" s="15"/>
    </row>
    <row r="7" spans="5:9" s="1" customFormat="1" ht="15.5" x14ac:dyDescent="0.35">
      <c r="F7" s="16" t="s">
        <v>26</v>
      </c>
      <c r="G7" s="16"/>
      <c r="H7" s="16"/>
      <c r="I7" s="16"/>
    </row>
    <row r="8" spans="5:9" s="1" customFormat="1" ht="15.5" x14ac:dyDescent="0.35">
      <c r="F8" s="16" t="s">
        <v>27</v>
      </c>
      <c r="G8" s="16"/>
      <c r="H8" s="16"/>
      <c r="I8" s="16"/>
    </row>
    <row r="9" spans="5:9" ht="44" customHeight="1" x14ac:dyDescent="0.35">
      <c r="E9" s="6"/>
      <c r="F9" s="12" t="s">
        <v>29</v>
      </c>
      <c r="G9" s="12" t="s">
        <v>28</v>
      </c>
      <c r="H9" s="7" t="s">
        <v>22</v>
      </c>
      <c r="I9" s="8" t="s">
        <v>21</v>
      </c>
    </row>
    <row r="10" spans="5:9" ht="27" customHeight="1" x14ac:dyDescent="0.35">
      <c r="F10" s="13">
        <v>271</v>
      </c>
      <c r="G10" s="13">
        <v>763</v>
      </c>
      <c r="H10" s="3" t="s">
        <v>16</v>
      </c>
      <c r="I10" s="19" t="s">
        <v>14</v>
      </c>
    </row>
    <row r="11" spans="5:9" ht="27" customHeight="1" x14ac:dyDescent="0.35">
      <c r="F11" s="13">
        <v>16</v>
      </c>
      <c r="G11" s="13">
        <v>41</v>
      </c>
      <c r="H11" s="4" t="s">
        <v>1</v>
      </c>
      <c r="I11" s="20"/>
    </row>
    <row r="12" spans="5:9" s="1" customFormat="1" ht="27" customHeight="1" x14ac:dyDescent="0.35">
      <c r="F12" s="14">
        <f>SUM(F10:F11)</f>
        <v>287</v>
      </c>
      <c r="G12" s="14">
        <f>SUM(G10:G11)</f>
        <v>804</v>
      </c>
      <c r="H12" s="5" t="s">
        <v>19</v>
      </c>
      <c r="I12" s="21"/>
    </row>
    <row r="13" spans="5:9" ht="27" customHeight="1" x14ac:dyDescent="0.35">
      <c r="F13" s="13">
        <v>10768</v>
      </c>
      <c r="G13" s="13">
        <v>15494</v>
      </c>
      <c r="H13" s="4" t="s">
        <v>9</v>
      </c>
      <c r="I13" s="19" t="s">
        <v>15</v>
      </c>
    </row>
    <row r="14" spans="5:9" ht="27" customHeight="1" x14ac:dyDescent="0.35">
      <c r="F14" s="13">
        <v>1719</v>
      </c>
      <c r="G14" s="13">
        <v>2490</v>
      </c>
      <c r="H14" s="4" t="s">
        <v>8</v>
      </c>
      <c r="I14" s="20"/>
    </row>
    <row r="15" spans="5:9" ht="27" customHeight="1" x14ac:dyDescent="0.35">
      <c r="F15" s="13">
        <v>793</v>
      </c>
      <c r="G15" s="13">
        <v>1124</v>
      </c>
      <c r="H15" s="4" t="s">
        <v>17</v>
      </c>
      <c r="I15" s="20"/>
    </row>
    <row r="16" spans="5:9" ht="27" customHeight="1" x14ac:dyDescent="0.35">
      <c r="F16" s="13">
        <v>268</v>
      </c>
      <c r="G16" s="13">
        <v>1206</v>
      </c>
      <c r="H16" s="4" t="s">
        <v>0</v>
      </c>
      <c r="I16" s="20"/>
    </row>
    <row r="17" spans="6:9" ht="27" customHeight="1" x14ac:dyDescent="0.35">
      <c r="F17" s="13">
        <v>534</v>
      </c>
      <c r="G17" s="13">
        <v>2592</v>
      </c>
      <c r="H17" s="4" t="s">
        <v>11</v>
      </c>
      <c r="I17" s="20"/>
    </row>
    <row r="18" spans="6:9" ht="27" customHeight="1" x14ac:dyDescent="0.35">
      <c r="F18" s="13">
        <v>23</v>
      </c>
      <c r="G18" s="13">
        <v>296</v>
      </c>
      <c r="H18" s="4" t="s">
        <v>10</v>
      </c>
      <c r="I18" s="20"/>
    </row>
    <row r="19" spans="6:9" s="1" customFormat="1" ht="27" customHeight="1" x14ac:dyDescent="0.35">
      <c r="F19" s="14">
        <f>SUM(F13:F18)</f>
        <v>14105</v>
      </c>
      <c r="G19" s="14">
        <f>SUM(G13:G18)</f>
        <v>23202</v>
      </c>
      <c r="H19" s="5" t="s">
        <v>19</v>
      </c>
      <c r="I19" s="21"/>
    </row>
    <row r="20" spans="6:9" s="1" customFormat="1" ht="27" customHeight="1" x14ac:dyDescent="0.35">
      <c r="F20" s="13">
        <v>914</v>
      </c>
      <c r="G20" s="13">
        <v>1622</v>
      </c>
      <c r="H20" s="4" t="s">
        <v>31</v>
      </c>
      <c r="I20" s="19" t="s">
        <v>30</v>
      </c>
    </row>
    <row r="21" spans="6:9" s="1" customFormat="1" ht="27" customHeight="1" x14ac:dyDescent="0.35">
      <c r="F21" s="13">
        <v>1</v>
      </c>
      <c r="G21" s="13">
        <v>2</v>
      </c>
      <c r="H21" s="4" t="s">
        <v>32</v>
      </c>
      <c r="I21" s="20"/>
    </row>
    <row r="22" spans="6:9" s="1" customFormat="1" ht="27" customHeight="1" x14ac:dyDescent="0.35">
      <c r="F22" s="14">
        <f>SUM(F20:F21)</f>
        <v>915</v>
      </c>
      <c r="G22" s="14">
        <f>SUM(G20:G21)</f>
        <v>1624</v>
      </c>
      <c r="H22" s="5" t="s">
        <v>19</v>
      </c>
      <c r="I22" s="21"/>
    </row>
    <row r="23" spans="6:9" ht="27" customHeight="1" x14ac:dyDescent="0.35">
      <c r="F23" s="13">
        <v>286</v>
      </c>
      <c r="G23" s="13">
        <v>803</v>
      </c>
      <c r="H23" s="4" t="s">
        <v>6</v>
      </c>
      <c r="I23" s="19" t="s">
        <v>13</v>
      </c>
    </row>
    <row r="24" spans="6:9" s="1" customFormat="1" ht="27" customHeight="1" x14ac:dyDescent="0.35">
      <c r="F24" s="14">
        <f>SUM(F23)</f>
        <v>286</v>
      </c>
      <c r="G24" s="14">
        <f>SUM(G23)</f>
        <v>803</v>
      </c>
      <c r="H24" s="5" t="s">
        <v>19</v>
      </c>
      <c r="I24" s="21"/>
    </row>
    <row r="25" spans="6:9" ht="27" customHeight="1" x14ac:dyDescent="0.35">
      <c r="F25" s="13">
        <v>2753</v>
      </c>
      <c r="G25" s="13">
        <v>10790</v>
      </c>
      <c r="H25" s="4" t="s">
        <v>5</v>
      </c>
      <c r="I25" s="19" t="s">
        <v>20</v>
      </c>
    </row>
    <row r="26" spans="6:9" ht="27" customHeight="1" x14ac:dyDescent="0.35">
      <c r="F26" s="13">
        <v>3321</v>
      </c>
      <c r="G26" s="13">
        <v>7491</v>
      </c>
      <c r="H26" s="4" t="s">
        <v>24</v>
      </c>
      <c r="I26" s="20"/>
    </row>
    <row r="27" spans="6:9" ht="27" customHeight="1" x14ac:dyDescent="0.35">
      <c r="F27" s="13">
        <v>1555</v>
      </c>
      <c r="G27" s="13">
        <v>2713</v>
      </c>
      <c r="H27" s="4" t="s">
        <v>25</v>
      </c>
      <c r="I27" s="20"/>
    </row>
    <row r="28" spans="6:9" ht="27" customHeight="1" x14ac:dyDescent="0.35">
      <c r="F28" s="13">
        <v>5</v>
      </c>
      <c r="G28" s="13">
        <v>74</v>
      </c>
      <c r="H28" s="4" t="s">
        <v>7</v>
      </c>
      <c r="I28" s="20"/>
    </row>
    <row r="29" spans="6:9" s="1" customFormat="1" ht="27" customHeight="1" x14ac:dyDescent="0.35">
      <c r="F29" s="14">
        <f>SUM(F25:F28)</f>
        <v>7634</v>
      </c>
      <c r="G29" s="14">
        <f>SUM(G25:G28)</f>
        <v>21068</v>
      </c>
      <c r="H29" s="5" t="s">
        <v>19</v>
      </c>
      <c r="I29" s="21"/>
    </row>
    <row r="30" spans="6:9" ht="27" customHeight="1" x14ac:dyDescent="0.35">
      <c r="F30" s="13">
        <v>6321</v>
      </c>
      <c r="G30" s="13">
        <v>15639</v>
      </c>
      <c r="H30" s="4" t="s">
        <v>2</v>
      </c>
      <c r="I30" s="19" t="s">
        <v>12</v>
      </c>
    </row>
    <row r="31" spans="6:9" ht="27" customHeight="1" x14ac:dyDescent="0.35">
      <c r="F31" s="13">
        <v>789</v>
      </c>
      <c r="G31" s="13">
        <v>3256</v>
      </c>
      <c r="H31" s="4" t="s">
        <v>3</v>
      </c>
      <c r="I31" s="20"/>
    </row>
    <row r="32" spans="6:9" ht="27" customHeight="1" x14ac:dyDescent="0.35">
      <c r="F32" s="13">
        <v>28</v>
      </c>
      <c r="G32" s="13">
        <v>579</v>
      </c>
      <c r="H32" s="4" t="s">
        <v>4</v>
      </c>
      <c r="I32" s="20"/>
    </row>
    <row r="33" spans="6:9" s="1" customFormat="1" ht="27" customHeight="1" x14ac:dyDescent="0.35">
      <c r="F33" s="14">
        <f>SUM(F30:F32)</f>
        <v>7138</v>
      </c>
      <c r="G33" s="14">
        <f>SUM(G30:G32)</f>
        <v>19474</v>
      </c>
      <c r="H33" s="5" t="s">
        <v>19</v>
      </c>
      <c r="I33" s="21"/>
    </row>
    <row r="34" spans="6:9" ht="31.5" customHeight="1" x14ac:dyDescent="0.35">
      <c r="F34" s="14">
        <f>SUM(F33,F29,F24,F22,F19,F12)</f>
        <v>30365</v>
      </c>
      <c r="G34" s="14">
        <f>SUM(G33,G29,G24,G22,G19,G12)</f>
        <v>66975</v>
      </c>
      <c r="H34" s="17" t="s">
        <v>23</v>
      </c>
      <c r="I34" s="18"/>
    </row>
    <row r="36" spans="6:9" x14ac:dyDescent="0.35">
      <c r="F36" s="10"/>
      <c r="G36" s="10"/>
      <c r="H36" s="1"/>
    </row>
    <row r="37" spans="6:9" x14ac:dyDescent="0.35">
      <c r="F37" s="10"/>
      <c r="G37" s="10"/>
      <c r="H37" s="1"/>
    </row>
    <row r="38" spans="6:9" x14ac:dyDescent="0.35">
      <c r="F38" s="10"/>
      <c r="G38" s="11"/>
      <c r="H38" s="1"/>
    </row>
  </sheetData>
  <mergeCells count="10">
    <mergeCell ref="F6:I6"/>
    <mergeCell ref="F7:I7"/>
    <mergeCell ref="F8:I8"/>
    <mergeCell ref="H34:I34"/>
    <mergeCell ref="I10:I12"/>
    <mergeCell ref="I13:I19"/>
    <mergeCell ref="I23:I24"/>
    <mergeCell ref="I25:I29"/>
    <mergeCell ref="I30:I33"/>
    <mergeCell ref="I20:I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2024-01-30T06:04:55Z</dcterms:modified>
</cp:coreProperties>
</file>